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<sst xmlns="http://schemas.openxmlformats.org/spreadsheetml/2006/main" count="35" uniqueCount="35">
  <si>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附件1</t>
  </si>
  <si>
    <t>海南省健康宣传教育中心2021年度公开招聘工作人员面试成绩及综合成绩排名表</t>
  </si>
  <si>
    <t>序号</t>
  </si>
  <si>
    <t>应聘岗位</t>
  </si>
  <si>
    <t>姓名</t>
  </si>
  <si>
    <t>面试序号</t>
  </si>
  <si>
    <t>身份证号</t>
  </si>
  <si>
    <t>准考证</t>
  </si>
  <si>
    <t>笔试成绩</t>
  </si>
  <si>
    <t>笔试成绩60%</t>
  </si>
  <si>
    <t>面试最终成绩</t>
  </si>
  <si>
    <t>面试成绩40%</t>
  </si>
  <si>
    <t>综合成绩</t>
  </si>
  <si>
    <t>排名</t>
  </si>
  <si>
    <t>专业技术岗1</t>
  </si>
  <si>
    <t>王宁杰</t>
  </si>
  <si>
    <t>460103********3028</t>
  </si>
  <si>
    <t>110620210106</t>
  </si>
  <si>
    <t>许伟玲</t>
  </si>
  <si>
    <t>460003********4448</t>
  </si>
  <si>
    <t>110620210102</t>
  </si>
  <si>
    <t>专业技术岗2</t>
  </si>
  <si>
    <t>王怡</t>
  </si>
  <si>
    <t>460103********0022</t>
  </si>
  <si>
    <t>110620210325</t>
  </si>
  <si>
    <t>王杰玲</t>
  </si>
  <si>
    <t>460006********0048</t>
  </si>
  <si>
    <t>110620210208</t>
  </si>
  <si>
    <t>吕素洁</t>
  </si>
  <si>
    <t>460002********6625</t>
  </si>
  <si>
    <t>110620210207</t>
  </si>
  <si>
    <t>管理人员1</t>
  </si>
  <si>
    <t>胡凡</t>
  </si>
  <si>
    <t>460034********1222</t>
  </si>
  <si>
    <t>110620210110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</si>
</sst>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12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5" borderId="11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5" fillId="4" borderId="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 applyProtection="0">
      <alignment vertical="center"/>
    </xf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3" fillId="3" borderId="3" xfId="53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56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8" xfId="5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view="pageBreakPreview" zoomScaleNormal="100" zoomScaleSheetLayoutView="100" workbookViewId="0">
      <selection activeCell="F3" sqref="F$1:F$1048576"/>
    </sheetView>
  </sheetViews>
  <sheetFormatPr defaultColWidth="9" defaultRowHeight="35.25" customHeight="1"/>
  <cols>
    <col min="1" max="1" width="7" customWidth="1"/>
    <col min="2" max="2" width="13" customWidth="1"/>
    <col min="4" max="4" width="6.375" customWidth="1"/>
    <col min="5" max="5" width="20.125" customWidth="1"/>
    <col min="6" max="6" width="13.25" customWidth="1"/>
    <col min="7" max="7" width="10.125" customWidth="1"/>
    <col min="11" max="11" width="10.125" customWidth="1"/>
    <col min="14" max="14" width="23.375" customWidth="1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1"/>
    </row>
    <row r="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Height="1" spans="1:12">
      <c r="A4" s="5">
        <v>1</v>
      </c>
      <c r="B4" s="6" t="s">
        <v>14</v>
      </c>
      <c r="C4" s="5" t="s">
        <v>15</v>
      </c>
      <c r="D4" s="5">
        <v>1</v>
      </c>
      <c r="E4" s="7" t="s">
        <v>16</v>
      </c>
      <c r="F4" s="7" t="s">
        <v>17</v>
      </c>
      <c r="G4" s="5">
        <v>55.5</v>
      </c>
      <c r="H4" s="5">
        <f t="shared" ref="H4:H9" si="0">G4*0.6</f>
        <v>33.3</v>
      </c>
      <c r="I4" s="5">
        <v>81.2</v>
      </c>
      <c r="J4" s="5">
        <f t="shared" ref="J4:J9" si="1">I4*0.4</f>
        <v>32.48</v>
      </c>
      <c r="K4" s="5">
        <f t="shared" ref="K4:K9" si="2">H4+J4</f>
        <v>65.78</v>
      </c>
      <c r="L4" s="5">
        <v>1</v>
      </c>
    </row>
    <row r="5" customHeight="1" spans="1:12">
      <c r="A5" s="5">
        <v>2</v>
      </c>
      <c r="B5" s="8"/>
      <c r="C5" s="5" t="s">
        <v>18</v>
      </c>
      <c r="D5" s="5">
        <v>2</v>
      </c>
      <c r="E5" s="7" t="s">
        <v>19</v>
      </c>
      <c r="F5" s="7" t="s">
        <v>20</v>
      </c>
      <c r="G5" s="5">
        <v>58</v>
      </c>
      <c r="H5" s="5">
        <f t="shared" si="0"/>
        <v>34.8</v>
      </c>
      <c r="I5" s="5">
        <v>74</v>
      </c>
      <c r="J5" s="5">
        <f t="shared" si="1"/>
        <v>29.6</v>
      </c>
      <c r="K5" s="5">
        <f t="shared" si="2"/>
        <v>64.4</v>
      </c>
      <c r="L5" s="5">
        <v>2</v>
      </c>
    </row>
    <row r="6" customHeight="1" spans="1:12">
      <c r="A6" s="5">
        <v>3</v>
      </c>
      <c r="B6" s="6" t="s">
        <v>21</v>
      </c>
      <c r="C6" s="5" t="s">
        <v>22</v>
      </c>
      <c r="D6" s="5">
        <v>3</v>
      </c>
      <c r="E6" s="9" t="s">
        <v>23</v>
      </c>
      <c r="F6" s="9" t="s">
        <v>24</v>
      </c>
      <c r="G6" s="5">
        <v>74</v>
      </c>
      <c r="H6" s="5">
        <f t="shared" si="0"/>
        <v>44.4</v>
      </c>
      <c r="I6" s="5">
        <v>85.2</v>
      </c>
      <c r="J6" s="5">
        <f t="shared" si="1"/>
        <v>34.08</v>
      </c>
      <c r="K6" s="5">
        <f t="shared" si="2"/>
        <v>78.48</v>
      </c>
      <c r="L6" s="5">
        <v>1</v>
      </c>
    </row>
    <row r="7" customHeight="1" spans="1:12">
      <c r="A7" s="5">
        <v>4</v>
      </c>
      <c r="B7" s="10"/>
      <c r="C7" s="5" t="s">
        <v>25</v>
      </c>
      <c r="D7" s="5">
        <v>2</v>
      </c>
      <c r="E7" s="9" t="s">
        <v>26</v>
      </c>
      <c r="F7" s="9" t="s">
        <v>27</v>
      </c>
      <c r="G7" s="5">
        <v>72</v>
      </c>
      <c r="H7" s="5">
        <f t="shared" si="0"/>
        <v>43.2</v>
      </c>
      <c r="I7" s="5">
        <v>80.6</v>
      </c>
      <c r="J7" s="5">
        <f t="shared" si="1"/>
        <v>32.24</v>
      </c>
      <c r="K7" s="5">
        <f t="shared" si="2"/>
        <v>75.44</v>
      </c>
      <c r="L7" s="5">
        <v>2</v>
      </c>
    </row>
    <row r="8" customHeight="1" spans="1:12">
      <c r="A8" s="5">
        <v>5</v>
      </c>
      <c r="B8" s="8"/>
      <c r="C8" s="5" t="s">
        <v>28</v>
      </c>
      <c r="D8" s="5">
        <v>1</v>
      </c>
      <c r="E8" s="9" t="s">
        <v>29</v>
      </c>
      <c r="F8" s="9" t="s">
        <v>30</v>
      </c>
      <c r="G8" s="5">
        <v>71</v>
      </c>
      <c r="H8" s="5">
        <f t="shared" si="0"/>
        <v>42.6</v>
      </c>
      <c r="I8" s="5">
        <v>78.8</v>
      </c>
      <c r="J8" s="5">
        <f t="shared" si="1"/>
        <v>31.52</v>
      </c>
      <c r="K8" s="5">
        <f t="shared" si="2"/>
        <v>74.12</v>
      </c>
      <c r="L8" s="5">
        <v>3</v>
      </c>
    </row>
    <row r="9" customHeight="1" spans="1:12">
      <c r="A9" s="5">
        <v>6</v>
      </c>
      <c r="B9" s="5" t="s">
        <v>31</v>
      </c>
      <c r="C9" s="5" t="s">
        <v>32</v>
      </c>
      <c r="D9" s="5">
        <v>1</v>
      </c>
      <c r="E9" s="7" t="s">
        <v>33</v>
      </c>
      <c r="F9" s="7" t="s">
        <v>34</v>
      </c>
      <c r="G9" s="5">
        <v>57</v>
      </c>
      <c r="H9" s="5">
        <f t="shared" si="0"/>
        <v>34.2</v>
      </c>
      <c r="I9" s="5">
        <v>79.6</v>
      </c>
      <c r="J9" s="5">
        <f t="shared" si="1"/>
        <v>31.84</v>
      </c>
      <c r="K9" s="5">
        <f t="shared" si="2"/>
        <v>66.04</v>
      </c>
      <c r="L9" s="5">
        <v>1</v>
      </c>
    </row>
  </sheetData>
  <mergeCells count="4">
    <mergeCell ref="A1:L1"/>
    <mergeCell ref="A2:L2"/>
    <mergeCell ref="B4:B5"/>
    <mergeCell ref="B6:B8"/>
  </mergeCells>
  <pageMargins left="0.700694444444445" right="0.700694444444445" top="0.751388888888889" bottom="0.751388888888889" header="0.298611111111111" footer="0.298611111111111"/>
  <pageSetup paperSize="9" scale="71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尹·一一</cp:lastModifiedBy>
  <dcterms:created xsi:type="dcterms:W3CDTF">2021-12-06T01:43:00Z</dcterms:created>
  <dcterms:modified xsi:type="dcterms:W3CDTF">2021-12-07T07:11:42Z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