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<sst xmlns="http://schemas.openxmlformats.org/spreadsheetml/2006/main" count="45" uniqueCount="37">
  <si>
    <t>附件1</t>
  </si>
  <si>
    <t>大孔径CT/SPECT-CT/心电图机/麻醉机等四类设备需求清单</t>
  </si>
  <si>
    <t>类别</t>
  </si>
  <si>
    <t>序号</t>
  </si>
  <si>
    <t>设备名称</t>
  </si>
  <si>
    <t>数量
（台/套）</t>
  </si>
  <si>
    <t>最高单价
（万元）</t>
  </si>
  <si>
    <t>最高总价
（万元）</t>
  </si>
  <si>
    <t>需求概况</t>
  </si>
  <si>
    <t>备注</t>
  </si>
  <si>
    <t>大孔径CT</t>
  </si>
  <si>
    <t>大孔径CT定位系统</t>
  </si>
  <si>
    <t>1、模拟定位CT通过扫描多层精准的图像，建立靶组织与关键器官的立体关系，经过CT值与组织密度转换进行剂量计算，获得三维立体治疗计划，有机的将靶区定位、治疗计划及模拟实施进行结合，保证了放疗的准确性。
2、保修期≥36个月。</t>
  </si>
  <si>
    <t>小计</t>
  </si>
  <si>
    <t>SPECT-CT</t>
  </si>
  <si>
    <t>单光子发射及X射线计算机断层成像系统（SPECT-CT）</t>
  </si>
  <si>
    <t>1、各个系统检查：SPECT设备可用于肿瘤、心脏、心血管、全身骨骼、神经、甲状腺、泌尿、肾脏、肝脏、呼吸、血液核淋巴系统等全身各个部位的检查。新型设备在骨骼系统疾病、神经系统、内分泌系统疾病的诊断中具有重要价值，能够更早的发现肿瘤骨转移，甲状腺功能状态的评估，以及心肌细胞是否缺血的评估等。
2、疗效评估，核医学亚学科自身具备核素治疗的能力，更新的SPECT设备能够提供核医学科核素治疗的相关诊疗方案及预后评价的决策和制定，为个性化诊疗服务提供科学依据。
3、保修期≥60个月。</t>
  </si>
  <si>
    <t>心电图机</t>
  </si>
  <si>
    <t>心电图机（一）</t>
  </si>
  <si>
    <t>用于医疗救治心电诊断和心脏疾病的检测。保修期≥36个月</t>
  </si>
  <si>
    <t>1台18导联，其余12导联</t>
  </si>
  <si>
    <t>心电图机（二）</t>
  </si>
  <si>
    <t>心电图机（三）</t>
  </si>
  <si>
    <t>用于诊疗患者心电检查、抢救室、住院部、门诊、老年人体检。保修期≥36个月</t>
  </si>
  <si>
    <t>心电图机（四）</t>
  </si>
  <si>
    <t>用于提取人体的心电波群进行形态和节律分析，供临床诊断和研究。保修期≥36个月</t>
  </si>
  <si>
    <t>用于下乡为老年人做体检，临床机构对人体常规心电信号进行记录及检测。保修期≥36个月</t>
  </si>
  <si>
    <t>用于观察和诊断各种心律失常，心肌病及冠状动脉供血情况。保修期≥36个月</t>
  </si>
  <si>
    <t>麻醉机</t>
  </si>
  <si>
    <t>麻醉监护仪</t>
  </si>
  <si>
    <t>在病人进行手术时进行麻醉生命体征监测。保修期≥36个月。</t>
  </si>
  <si>
    <t>麻醉机(一)</t>
  </si>
  <si>
    <t>对患者进行气道管理、麻醉，监测患者生命体征。保修期≥36个月。</t>
  </si>
  <si>
    <t>麻醉机(二)</t>
  </si>
  <si>
    <t>麻醉机(三)</t>
  </si>
  <si>
    <t>麻醉机工作站</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</si>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</sst>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6"/>
      <color theme="1"/>
      <name val="宋体"/>
      <charset val="134"/>
      <scheme val="minor"/>
    </font>
    <font>
      <sz val="12"/>
      <name val="宋体"/>
      <charset val="134"/>
    </font>
    <font>
      <sz val="11"/>
      <color theme="1"/>
      <name val="宋体"/>
      <charset val="134"/>
      <scheme val="major"/>
    </font>
    <font>
      <sz val="10.5"/>
      <color theme="1"/>
      <name val="宋体"/>
      <charset val="134"/>
      <scheme val="minor"/>
    </font>
    <font>
      <sz val="11"/>
      <color theme="1"/>
      <name val="宋体"/>
      <charset val="134"/>
    </font>
    <font>
      <sz val="11"/>
      <color rgb="FF000000"/>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vertical="center" wrapText="1"/>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A2" sqref="A2:H2"/>
    </sheetView>
  </sheetViews>
  <sheetFormatPr defaultColWidth="9" defaultRowHeight="34.95" customHeight="1" outlineLevelCol="7"/>
  <cols>
    <col min="1" max="1" width="9" style="1"/>
    <col min="2" max="2" width="6.10833333333333" customWidth="1"/>
    <col min="3" max="3" width="16" customWidth="1"/>
    <col min="4" max="4" width="10.25" style="1" customWidth="1"/>
    <col min="5" max="5" width="10.5" style="1" customWidth="1"/>
    <col min="6" max="6" width="11" style="1" customWidth="1"/>
    <col min="7" max="7" width="55.875" style="2" customWidth="1"/>
    <col min="8" max="8" width="11.25" style="2" customWidth="1"/>
  </cols>
  <sheetData>
    <row r="1" ht="27" customHeight="1" spans="1:3">
      <c r="A1" s="3" t="s">
        <v>0</v>
      </c>
      <c r="B1" s="3"/>
      <c r="C1" s="3"/>
    </row>
    <row r="2" ht="28.95" customHeight="1" spans="1:8">
      <c r="A2" s="4" t="s">
        <v>1</v>
      </c>
      <c r="B2" s="4"/>
      <c r="C2" s="4"/>
      <c r="D2" s="4"/>
      <c r="E2" s="4"/>
      <c r="F2" s="4"/>
      <c r="G2" s="4"/>
      <c r="H2" s="4"/>
    </row>
    <row r="3" customHeight="1" spans="1:8">
      <c r="A3" s="5" t="s">
        <v>2</v>
      </c>
      <c r="B3" s="6" t="s">
        <v>3</v>
      </c>
      <c r="C3" s="6" t="s">
        <v>4</v>
      </c>
      <c r="D3" s="6" t="s">
        <v>5</v>
      </c>
      <c r="E3" s="7" t="s">
        <v>6</v>
      </c>
      <c r="F3" s="7" t="s">
        <v>7</v>
      </c>
      <c r="G3" s="6" t="s">
        <v>8</v>
      </c>
      <c r="H3" s="8" t="s">
        <v>9</v>
      </c>
    </row>
    <row r="4" ht="71.25" spans="1:8">
      <c r="A4" s="5" t="s">
        <v>10</v>
      </c>
      <c r="B4" s="6">
        <v>1</v>
      </c>
      <c r="C4" s="6" t="s">
        <v>11</v>
      </c>
      <c r="D4" s="6">
        <v>1</v>
      </c>
      <c r="E4" s="7">
        <v>745</v>
      </c>
      <c r="F4" s="7">
        <v>745</v>
      </c>
      <c r="G4" s="9" t="s">
        <v>12</v>
      </c>
      <c r="H4" s="10"/>
    </row>
    <row r="5" ht="30" customHeight="1" spans="1:8">
      <c r="A5" s="5"/>
      <c r="B5" s="6" t="s">
        <v>13</v>
      </c>
      <c r="C5" s="6"/>
      <c r="D5" s="6">
        <f>SUM(D4:D4)</f>
        <v>1</v>
      </c>
      <c r="E5" s="7"/>
      <c r="F5" s="7">
        <f>SUM(F4:F4)</f>
        <v>745</v>
      </c>
      <c r="G5" s="6"/>
      <c r="H5" s="10"/>
    </row>
    <row r="6" ht="121.5" spans="1:8">
      <c r="A6" s="5" t="s">
        <v>14</v>
      </c>
      <c r="B6" s="11">
        <v>1</v>
      </c>
      <c r="C6" s="12" t="s">
        <v>15</v>
      </c>
      <c r="D6" s="5">
        <v>2</v>
      </c>
      <c r="E6" s="13">
        <v>745</v>
      </c>
      <c r="F6" s="7">
        <f>D6*E6</f>
        <v>1490</v>
      </c>
      <c r="G6" s="14" t="s">
        <v>16</v>
      </c>
      <c r="H6" s="10"/>
    </row>
    <row r="7" ht="30" customHeight="1" spans="1:8">
      <c r="A7" s="5"/>
      <c r="B7" s="11" t="s">
        <v>13</v>
      </c>
      <c r="C7" s="11"/>
      <c r="D7" s="5">
        <f>SUM(D6:D6)</f>
        <v>2</v>
      </c>
      <c r="E7" s="5"/>
      <c r="F7" s="7">
        <f>SUM(F6:F6)</f>
        <v>1490</v>
      </c>
      <c r="G7" s="14"/>
      <c r="H7" s="10"/>
    </row>
    <row r="8" ht="30" customHeight="1" spans="1:8">
      <c r="A8" s="5" t="s">
        <v>17</v>
      </c>
      <c r="B8" s="11">
        <v>1</v>
      </c>
      <c r="C8" s="11" t="s">
        <v>18</v>
      </c>
      <c r="D8" s="5">
        <v>10</v>
      </c>
      <c r="E8" s="5">
        <v>10</v>
      </c>
      <c r="F8" s="7">
        <v>100</v>
      </c>
      <c r="G8" s="14" t="s">
        <v>19</v>
      </c>
      <c r="H8" s="10" t="s">
        <v>20</v>
      </c>
    </row>
    <row r="9" ht="30" customHeight="1" spans="1:8">
      <c r="A9" s="5"/>
      <c r="B9" s="11">
        <v>2</v>
      </c>
      <c r="C9" s="11" t="s">
        <v>21</v>
      </c>
      <c r="D9" s="5">
        <v>19</v>
      </c>
      <c r="E9" s="5">
        <v>5</v>
      </c>
      <c r="F9" s="7">
        <v>95</v>
      </c>
      <c r="G9" s="14" t="s">
        <v>19</v>
      </c>
      <c r="H9" s="10"/>
    </row>
    <row r="10" ht="30" customHeight="1" spans="1:8">
      <c r="A10" s="5"/>
      <c r="B10" s="11">
        <v>3</v>
      </c>
      <c r="C10" s="11" t="s">
        <v>22</v>
      </c>
      <c r="D10" s="5">
        <v>19</v>
      </c>
      <c r="E10" s="5">
        <v>3</v>
      </c>
      <c r="F10" s="7">
        <v>57</v>
      </c>
      <c r="G10" s="14" t="s">
        <v>23</v>
      </c>
      <c r="H10" s="10" t="s">
        <v>20</v>
      </c>
    </row>
    <row r="11" ht="30" customHeight="1" spans="1:8">
      <c r="A11" s="5"/>
      <c r="B11" s="11">
        <v>4</v>
      </c>
      <c r="C11" s="11" t="s">
        <v>24</v>
      </c>
      <c r="D11" s="5">
        <v>13</v>
      </c>
      <c r="E11" s="5">
        <v>2</v>
      </c>
      <c r="F11" s="7">
        <v>26</v>
      </c>
      <c r="G11" s="14" t="s">
        <v>25</v>
      </c>
      <c r="H11" s="10"/>
    </row>
    <row r="12" ht="30" customHeight="1" spans="1:8">
      <c r="A12" s="5"/>
      <c r="B12" s="11"/>
      <c r="C12" s="11"/>
      <c r="D12" s="5">
        <v>3</v>
      </c>
      <c r="E12" s="5">
        <v>1.2</v>
      </c>
      <c r="F12" s="7">
        <v>3.6</v>
      </c>
      <c r="G12" s="14" t="s">
        <v>26</v>
      </c>
      <c r="H12" s="10"/>
    </row>
    <row r="13" ht="30" customHeight="1" spans="1:8">
      <c r="A13" s="5"/>
      <c r="B13" s="11"/>
      <c r="C13" s="11"/>
      <c r="D13" s="5">
        <v>1</v>
      </c>
      <c r="E13" s="5">
        <v>0.5</v>
      </c>
      <c r="F13" s="7">
        <v>0.5</v>
      </c>
      <c r="G13" s="14" t="s">
        <v>27</v>
      </c>
      <c r="H13" s="10"/>
    </row>
    <row r="14" ht="30" customHeight="1" spans="1:8">
      <c r="A14" s="5"/>
      <c r="B14" s="11" t="s">
        <v>13</v>
      </c>
      <c r="C14" s="11"/>
      <c r="D14" s="5">
        <f>SUM(D8:D13)</f>
        <v>65</v>
      </c>
      <c r="E14" s="5"/>
      <c r="F14" s="7">
        <f>SUM(F8:F13)</f>
        <v>282.1</v>
      </c>
      <c r="G14" s="14"/>
      <c r="H14" s="10"/>
    </row>
    <row r="15" ht="30" customHeight="1" spans="1:8">
      <c r="A15" s="5" t="s">
        <v>28</v>
      </c>
      <c r="B15" s="11">
        <v>1</v>
      </c>
      <c r="C15" s="15" t="s">
        <v>29</v>
      </c>
      <c r="D15" s="5">
        <v>2</v>
      </c>
      <c r="E15" s="13">
        <v>20</v>
      </c>
      <c r="F15" s="7">
        <f>D15*E15</f>
        <v>40</v>
      </c>
      <c r="G15" s="14" t="s">
        <v>30</v>
      </c>
      <c r="H15" s="10"/>
    </row>
    <row r="16" ht="30" customHeight="1" spans="1:8">
      <c r="A16" s="5"/>
      <c r="B16" s="11">
        <v>2</v>
      </c>
      <c r="C16" s="15" t="s">
        <v>31</v>
      </c>
      <c r="D16" s="5">
        <v>2</v>
      </c>
      <c r="E16" s="5">
        <v>30</v>
      </c>
      <c r="F16" s="7">
        <f>D16*E16</f>
        <v>60</v>
      </c>
      <c r="G16" s="14" t="s">
        <v>32</v>
      </c>
      <c r="H16" s="10"/>
    </row>
    <row r="17" ht="30" customHeight="1" spans="1:8">
      <c r="A17" s="5"/>
      <c r="B17" s="11">
        <v>3</v>
      </c>
      <c r="C17" s="15" t="s">
        <v>33</v>
      </c>
      <c r="D17" s="5">
        <v>12</v>
      </c>
      <c r="E17" s="5">
        <v>45</v>
      </c>
      <c r="F17" s="7">
        <f>D17*E17</f>
        <v>540</v>
      </c>
      <c r="G17" s="14" t="s">
        <v>32</v>
      </c>
      <c r="H17" s="10"/>
    </row>
    <row r="18" ht="30" customHeight="1" spans="1:8">
      <c r="A18" s="5"/>
      <c r="B18" s="11">
        <v>4</v>
      </c>
      <c r="C18" s="15" t="s">
        <v>34</v>
      </c>
      <c r="D18" s="11">
        <v>14</v>
      </c>
      <c r="E18" s="11">
        <v>50</v>
      </c>
      <c r="F18" s="7">
        <f>D18*E18</f>
        <v>700</v>
      </c>
      <c r="G18" s="14" t="s">
        <v>32</v>
      </c>
      <c r="H18" s="10"/>
    </row>
    <row r="19" ht="30" customHeight="1" spans="1:8">
      <c r="A19" s="5"/>
      <c r="B19" s="11">
        <v>5</v>
      </c>
      <c r="C19" s="16" t="s">
        <v>35</v>
      </c>
      <c r="D19" s="11">
        <v>1</v>
      </c>
      <c r="E19" s="11">
        <v>90</v>
      </c>
      <c r="F19" s="7">
        <f>D19*E19</f>
        <v>90</v>
      </c>
      <c r="G19" s="14" t="s">
        <v>32</v>
      </c>
      <c r="H19" s="10"/>
    </row>
    <row r="20" ht="30" customHeight="1" spans="1:8">
      <c r="A20" s="5"/>
      <c r="B20" s="5" t="s">
        <v>13</v>
      </c>
      <c r="C20" s="5"/>
      <c r="D20" s="5">
        <f>SUM(D15:D19)</f>
        <v>31</v>
      </c>
      <c r="E20" s="5"/>
      <c r="F20" s="5">
        <f>SUM(F15:F19)</f>
        <v>1430</v>
      </c>
      <c r="G20" s="10"/>
      <c r="H20" s="10"/>
    </row>
    <row r="21" ht="30" customHeight="1" spans="1:8">
      <c r="A21" s="17" t="s">
        <v>36</v>
      </c>
      <c r="B21" s="18"/>
      <c r="C21" s="19"/>
      <c r="D21" s="5">
        <f>D20+D14+D7+D5</f>
        <v>99</v>
      </c>
      <c r="E21" s="5"/>
      <c r="F21" s="5">
        <f>F20+F14+F7+F5</f>
        <v>3947.1</v>
      </c>
      <c r="G21" s="10"/>
      <c r="H21" s="10"/>
    </row>
    <row r="22" ht="72" customHeight="1"/>
    <row r="23" ht="63" customHeight="1"/>
    <row r="24" ht="79.05" customHeight="1"/>
  </sheetData>
  <mergeCells count="13">
    <mergeCell ref="A1:C1"/>
    <mergeCell ref="A2:H2"/>
    <mergeCell ref="B5:C5"/>
    <mergeCell ref="B7:C7"/>
    <mergeCell ref="B14:C14"/>
    <mergeCell ref="B20:C20"/>
    <mergeCell ref="A21:C21"/>
    <mergeCell ref="A4:A5"/>
    <mergeCell ref="A6:A7"/>
    <mergeCell ref="A8:A14"/>
    <mergeCell ref="A15:A20"/>
    <mergeCell ref="B11:B13"/>
    <mergeCell ref="C11:C13"/>
  </mergeCells>
  <pageMargins left="0.75" right="0.75" top="1" bottom="1" header="0.5" footer="0.5"/>
  <pageSetup paperSize="9" scale="77" orientation="portrait"/>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DSHH</dc:creator>
  <cp:lastModifiedBy>LZQ</cp:lastModifiedBy>
  <dcterms:created xsi:type="dcterms:W3CDTF">2023-06-03T07:59:00Z</dcterms:created>
  <dcterms:modified xsi:type="dcterms:W3CDTF">2024-12-20T01:52:26Z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8F0DC60EE5A04E8F92B6EB712253403C_12</vt:lpwstr>
  </property>
</Properties>
</file>